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Office 2019\Excel\Excel 2016, deel 1 en 2\Excel 2016, deel 1\"/>
    </mc:Choice>
  </mc:AlternateContent>
  <xr:revisionPtr revIDLastSave="0" documentId="13_ncr:1_{FD157697-0F28-4B01-B3B8-2F6462560256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Bezoekersaantallen" sheetId="5" r:id="rId1"/>
    <sheet name="Klachten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" i="5" l="1"/>
  <c r="B44" i="5"/>
  <c r="D44" i="5"/>
  <c r="B12" i="9" l="1"/>
</calcChain>
</file>

<file path=xl/sharedStrings.xml><?xml version="1.0" encoding="utf-8"?>
<sst xmlns="http://schemas.openxmlformats.org/spreadsheetml/2006/main" count="32" uniqueCount="27">
  <si>
    <t>Totaal</t>
  </si>
  <si>
    <t>Almelo</t>
  </si>
  <si>
    <t>Apeldoorn</t>
  </si>
  <si>
    <t>Deventer</t>
  </si>
  <si>
    <t>Enschede</t>
  </si>
  <si>
    <t>Drukste dag</t>
  </si>
  <si>
    <t>Bezoekersregistratie maand:</t>
  </si>
  <si>
    <t>Minst drukke dag</t>
  </si>
  <si>
    <t>Gemiddelde</t>
  </si>
  <si>
    <t>Totaal kinderen</t>
  </si>
  <si>
    <t>Totaal volwassenen</t>
  </si>
  <si>
    <t>Klachtenmelding</t>
  </si>
  <si>
    <t>Stad</t>
  </si>
  <si>
    <t>Vandalisme</t>
  </si>
  <si>
    <t>Diefstal</t>
  </si>
  <si>
    <t>Amsterdam</t>
  </si>
  <si>
    <t>Hilversum</t>
  </si>
  <si>
    <t>Amersfoort</t>
  </si>
  <si>
    <t>Hengelo</t>
  </si>
  <si>
    <t>Totaal klachten</t>
  </si>
  <si>
    <t>Discriminatie</t>
  </si>
  <si>
    <t>Pretpark Xworld</t>
  </si>
  <si>
    <t>Tabel: Bezoekers per dag</t>
  </si>
  <si>
    <t>Tabel: Samenvatting</t>
  </si>
  <si>
    <t>maart</t>
  </si>
  <si>
    <t>Kolom1</t>
  </si>
  <si>
    <t>Kolom2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</si>
</sst>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[$-413]d/mmm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FF0000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12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44" fontId="3" fillId="0" borderId="0" applyFont="0" applyFill="0" applyBorder="0" applyAlignment="0" applyProtection="0"/>
    <xf numFmtId="0" fontId="10" fillId="0" borderId="0"/>
    <xf numFmtId="0" fontId="11" fillId="3" borderId="2">
      <alignment horizontal="right"/>
    </xf>
  </cellStyleXfs>
  <cellXfs count="23">
    <xf numFmtId="0" fontId="0" fillId="0" borderId="0" xfId="0"/>
    <xf numFmtId="0" fontId="3" fillId="0" borderId="0" xfId="1"/>
    <xf numFmtId="0" fontId="0" fillId="0" borderId="0" xfId="0"/>
    <xf numFmtId="0" fontId="3" fillId="0" borderId="0" xfId="0" applyFont="1"/>
    <xf numFmtId="0" fontId="4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0" fontId="8" fillId="0" borderId="0" xfId="0" applyFont="1" applyBorder="1"/>
    <xf numFmtId="0" fontId="9" fillId="2" borderId="1" xfId="0" applyFont="1" applyFill="1" applyBorder="1"/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0" fillId="0" borderId="0" xfId="0" applyNumberFormat="1"/>
    <xf numFmtId="0" fontId="8" fillId="5" borderId="0" xfId="0" applyFont="1" applyFill="1" applyBorder="1" applyAlignment="1">
      <alignment horizontal="left"/>
    </xf>
    <xf numFmtId="164" fontId="8" fillId="5" borderId="0" xfId="0" applyNumberFormat="1" applyFont="1" applyFill="1" applyBorder="1" applyAlignment="1">
      <alignment horizontal="right"/>
    </xf>
    <xf numFmtId="0" fontId="1" fillId="0" borderId="0" xfId="0" applyFont="1"/>
    <xf numFmtId="0" fontId="12" fillId="0" borderId="0" xfId="0" applyFont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1" fillId="4" borderId="5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6">
    <cellStyle name="Rijkoppen" xfId="5" xr:uid="{00000000-0005-0000-0000-000000000000}"/>
    <cellStyle name="Standaard" xfId="0" builtinId="0"/>
    <cellStyle name="Standaard 2" xfId="1" xr:uid="{00000000-0005-0000-0000-000002000000}"/>
    <cellStyle name="Standaard 3" xfId="2" xr:uid="{00000000-0005-0000-0000-000003000000}"/>
    <cellStyle name="Standaard 4" xfId="4" xr:uid="{00000000-0005-0000-0000-000004000000}"/>
    <cellStyle name="Valuta 2" xfId="3" xr:uid="{00000000-0005-0000-0000-000005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colors>
    <mruColors>
      <color rgb="FFFEDBAC"/>
      <color rgb="FFF6FEA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D712C10-A9D4-497B-B8CC-68A7FB367BC4}" name="Tabel2" displayName="Tabel2" ref="A13:D44" headerRowCount="0" totalsRowCount="1" headerRowDxfId="8" tableBorderDxfId="7">
  <tableColumns count="4">
    <tableColumn id="1" xr3:uid="{CFD78A5D-B479-416D-87DC-51C1C802466B}" name="Dagen" totalsRowLabel="Totaal" headerRowDxfId="6"/>
    <tableColumn id="2" xr3:uid="{1840CC0A-C869-4537-A383-EF2D132EC11A}" name="Aantallen_x000a_Volwassenen" totalsRowFunction="sum" headerRowDxfId="5"/>
    <tableColumn id="3" xr3:uid="{3568C483-9D5E-417C-BB9D-22DFB3E4D678}" name="Aantallen_x000a_&lt; 12 jaar" totalsRowFunction="average" headerRowDxfId="4" totalsRowDxfId="3"/>
    <tableColumn id="4" xr3:uid="{87465C4F-C24E-4D87-A61A-26BD73109212}" name="Aantallen_x000a_Totaal" totalsRowFunction="sum" headerRowDxfId="2"/>
  </tableColumns>
  <tableStyleInfo name="TableStyleLight17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57DE77B-B424-4983-8EBD-EA7224E41028}" name="Tabel4" displayName="Tabel4" ref="E4:F10" totalsRowShown="0" tableBorderDxfId="1">
  <autoFilter ref="E4:F10" xr:uid="{0A687C09-2A26-4DBF-9FB3-5882EC14ABEB}"/>
  <tableColumns count="2">
    <tableColumn id="1" xr3:uid="{437D8C58-94D7-484B-B295-50172DDDE1F4}" name="Kolom1" dataDxfId="0"/>
    <tableColumn id="2" xr3:uid="{852E6E52-ABCB-430B-8D11-60C9323E382A}" name="Kolom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4"/>
  <sheetViews>
    <sheetView tabSelected="1" workbookViewId="0">
      <selection sqref="A1:C1"/>
    </sheetView>
  </sheetViews>
  <sheetFormatPr defaultColWidth="9.140625" defaultRowHeight="12.75" x14ac:dyDescent="0.2"/>
  <cols>
    <col min="1" max="1" width="9.28515625" style="1" customWidth="1"/>
    <col min="2" max="2" width="16" style="1" customWidth="1"/>
    <col min="3" max="3" width="12.7109375" style="1" customWidth="1"/>
    <col min="4" max="4" width="13.28515625" style="1" customWidth="1"/>
    <col min="5" max="5" width="20" style="1" customWidth="1"/>
    <col min="6" max="6" width="11.140625" style="1" customWidth="1"/>
    <col min="7" max="16384" width="9.140625" style="1"/>
  </cols>
  <sheetData>
    <row r="1" spans="1:6" ht="17.25" customHeight="1" x14ac:dyDescent="0.25">
      <c r="A1" s="17" t="s">
        <v>21</v>
      </c>
      <c r="B1" s="17"/>
      <c r="C1" s="17"/>
      <c r="D1" s="2"/>
      <c r="E1" s="2"/>
      <c r="F1" s="2"/>
    </row>
    <row r="2" spans="1:6" ht="17.25" customHeight="1" x14ac:dyDescent="0.25">
      <c r="A2" s="12"/>
      <c r="B2" s="12"/>
      <c r="C2" s="12"/>
      <c r="D2" s="2"/>
      <c r="E2" s="2"/>
      <c r="F2" s="2"/>
    </row>
    <row r="3" spans="1:6" ht="17.25" customHeight="1" x14ac:dyDescent="0.25">
      <c r="A3" s="2"/>
      <c r="B3" s="2"/>
      <c r="C3" s="2"/>
      <c r="E3" s="18" t="s">
        <v>23</v>
      </c>
      <c r="F3" s="21"/>
    </row>
    <row r="4" spans="1:6" ht="17.25" customHeight="1" x14ac:dyDescent="0.25">
      <c r="A4" s="2" t="s">
        <v>6</v>
      </c>
      <c r="B4" s="2"/>
      <c r="C4" s="2"/>
      <c r="D4" s="16" t="s">
        <v>24</v>
      </c>
      <c r="E4" s="3" t="s">
        <v>25</v>
      </c>
      <c r="F4" s="2" t="s">
        <v>26</v>
      </c>
    </row>
    <row r="5" spans="1:6" ht="17.25" customHeight="1" x14ac:dyDescent="0.25">
      <c r="B5" s="2"/>
      <c r="E5" s="3" t="s">
        <v>5</v>
      </c>
      <c r="F5" s="2">
        <v>2053</v>
      </c>
    </row>
    <row r="6" spans="1:6" ht="17.25" customHeight="1" x14ac:dyDescent="0.25">
      <c r="A6" s="2"/>
      <c r="B6" s="2"/>
      <c r="C6" s="2"/>
      <c r="E6" s="3" t="s">
        <v>7</v>
      </c>
      <c r="F6" s="2">
        <v>355</v>
      </c>
    </row>
    <row r="7" spans="1:6" ht="17.25" customHeight="1" x14ac:dyDescent="0.25">
      <c r="A7" s="2"/>
      <c r="B7" s="2"/>
      <c r="C7" s="2"/>
      <c r="E7" s="3" t="s">
        <v>8</v>
      </c>
      <c r="F7" s="13">
        <v>1068.4193548387098</v>
      </c>
    </row>
    <row r="8" spans="1:6" ht="17.25" customHeight="1" x14ac:dyDescent="0.25">
      <c r="A8" s="2"/>
      <c r="B8" s="2"/>
      <c r="C8" s="2"/>
      <c r="E8" s="3" t="s">
        <v>9</v>
      </c>
      <c r="F8" s="2">
        <v>17316</v>
      </c>
    </row>
    <row r="9" spans="1:6" ht="17.25" customHeight="1" x14ac:dyDescent="0.25">
      <c r="A9" s="2"/>
      <c r="B9" s="2"/>
      <c r="C9" s="2"/>
      <c r="E9" s="3" t="s">
        <v>10</v>
      </c>
      <c r="F9" s="2">
        <v>15805</v>
      </c>
    </row>
    <row r="10" spans="1:6" ht="17.25" customHeight="1" x14ac:dyDescent="0.25">
      <c r="A10" s="2"/>
      <c r="B10" s="2"/>
      <c r="C10" s="2"/>
      <c r="E10" s="3" t="s">
        <v>0</v>
      </c>
      <c r="F10" s="2">
        <v>33121</v>
      </c>
    </row>
    <row r="11" spans="1:6" ht="17.25" customHeight="1" x14ac:dyDescent="0.25">
      <c r="A11" s="18" t="s">
        <v>22</v>
      </c>
      <c r="B11" s="19"/>
      <c r="C11" s="19"/>
      <c r="D11" s="20"/>
      <c r="E11" s="2"/>
      <c r="F11" s="2"/>
    </row>
    <row r="12" spans="1:6" ht="17.25" customHeight="1" x14ac:dyDescent="0.25">
      <c r="A12"/>
      <c r="B12"/>
      <c r="C12"/>
      <c r="D12"/>
      <c r="E12" s="2"/>
      <c r="F12" s="2"/>
    </row>
    <row r="13" spans="1:6" ht="15" x14ac:dyDescent="0.25">
      <c r="A13" s="2">
        <v>1</v>
      </c>
      <c r="B13" s="2">
        <v>234</v>
      </c>
      <c r="C13" s="2">
        <v>345</v>
      </c>
      <c r="D13" s="2">
        <v>579</v>
      </c>
      <c r="E13" s="2"/>
      <c r="F13" s="2"/>
    </row>
    <row r="14" spans="1:6" ht="15" x14ac:dyDescent="0.25">
      <c r="A14" s="2">
        <v>2</v>
      </c>
      <c r="B14" s="2">
        <v>222</v>
      </c>
      <c r="C14" s="2">
        <v>267</v>
      </c>
      <c r="D14" s="2">
        <v>489</v>
      </c>
      <c r="E14" s="2"/>
      <c r="F14" s="2"/>
    </row>
    <row r="15" spans="1:6" ht="15" x14ac:dyDescent="0.25">
      <c r="A15" s="2">
        <v>3</v>
      </c>
      <c r="B15" s="2">
        <v>345</v>
      </c>
      <c r="C15" s="2">
        <v>400</v>
      </c>
      <c r="D15" s="2">
        <v>745</v>
      </c>
      <c r="E15" s="2"/>
      <c r="F15" s="2"/>
    </row>
    <row r="16" spans="1:6" ht="15" x14ac:dyDescent="0.25">
      <c r="A16" s="2">
        <v>4</v>
      </c>
      <c r="B16" s="2">
        <v>654</v>
      </c>
      <c r="C16" s="2">
        <v>699</v>
      </c>
      <c r="D16" s="2">
        <v>1353</v>
      </c>
      <c r="E16" s="2"/>
      <c r="F16" s="2"/>
    </row>
    <row r="17" spans="1:6" ht="15" x14ac:dyDescent="0.25">
      <c r="A17" s="2">
        <v>5</v>
      </c>
      <c r="B17" s="2">
        <v>765</v>
      </c>
      <c r="C17" s="2">
        <v>789</v>
      </c>
      <c r="D17" s="2">
        <v>1554</v>
      </c>
      <c r="E17" s="2"/>
      <c r="F17" s="2"/>
    </row>
    <row r="18" spans="1:6" ht="15" x14ac:dyDescent="0.25">
      <c r="A18" s="2">
        <v>6</v>
      </c>
      <c r="B18" s="2">
        <v>376</v>
      </c>
      <c r="C18" s="2">
        <v>409</v>
      </c>
      <c r="D18" s="2">
        <v>785</v>
      </c>
      <c r="E18" s="2"/>
      <c r="F18" s="2"/>
    </row>
    <row r="19" spans="1:6" ht="15" x14ac:dyDescent="0.25">
      <c r="A19" s="2">
        <v>7</v>
      </c>
      <c r="B19" s="2">
        <v>943</v>
      </c>
      <c r="C19" s="2">
        <v>1089</v>
      </c>
      <c r="D19" s="2">
        <v>2032</v>
      </c>
      <c r="E19" s="2"/>
      <c r="F19" s="2"/>
    </row>
    <row r="20" spans="1:6" ht="15" x14ac:dyDescent="0.25">
      <c r="A20" s="2">
        <v>8</v>
      </c>
      <c r="B20" s="2">
        <v>156</v>
      </c>
      <c r="C20" s="2">
        <v>199</v>
      </c>
      <c r="D20" s="2">
        <v>355</v>
      </c>
      <c r="E20" s="2"/>
      <c r="F20" s="2"/>
    </row>
    <row r="21" spans="1:6" ht="15" x14ac:dyDescent="0.25">
      <c r="A21" s="2">
        <v>9</v>
      </c>
      <c r="B21" s="2">
        <v>234</v>
      </c>
      <c r="C21" s="2">
        <v>324</v>
      </c>
      <c r="D21" s="2">
        <v>558</v>
      </c>
      <c r="E21" s="2"/>
      <c r="F21" s="2"/>
    </row>
    <row r="22" spans="1:6" ht="15" x14ac:dyDescent="0.25">
      <c r="A22" s="2">
        <v>10</v>
      </c>
      <c r="B22" s="2">
        <v>537</v>
      </c>
      <c r="C22" s="2">
        <v>600</v>
      </c>
      <c r="D22" s="2">
        <v>1137</v>
      </c>
      <c r="E22" s="2"/>
      <c r="F22" s="2"/>
    </row>
    <row r="23" spans="1:6" ht="15" x14ac:dyDescent="0.25">
      <c r="A23" s="2">
        <v>11</v>
      </c>
      <c r="B23" s="2">
        <v>289</v>
      </c>
      <c r="C23" s="2">
        <v>306</v>
      </c>
      <c r="D23" s="2">
        <v>595</v>
      </c>
      <c r="E23" s="2"/>
      <c r="F23" s="2"/>
    </row>
    <row r="24" spans="1:6" ht="15" x14ac:dyDescent="0.25">
      <c r="A24" s="2">
        <v>12</v>
      </c>
      <c r="B24" s="2">
        <v>987</v>
      </c>
      <c r="C24" s="2">
        <v>1066</v>
      </c>
      <c r="D24" s="2">
        <v>2053</v>
      </c>
      <c r="E24" s="2"/>
      <c r="F24" s="2"/>
    </row>
    <row r="25" spans="1:6" ht="15" x14ac:dyDescent="0.25">
      <c r="A25" s="2">
        <v>13</v>
      </c>
      <c r="B25" s="2">
        <v>943</v>
      </c>
      <c r="C25" s="2">
        <v>1044</v>
      </c>
      <c r="D25" s="2">
        <v>1987</v>
      </c>
      <c r="E25" s="2"/>
      <c r="F25" s="2"/>
    </row>
    <row r="26" spans="1:6" ht="15" x14ac:dyDescent="0.25">
      <c r="A26" s="2">
        <v>14</v>
      </c>
      <c r="B26" s="2">
        <v>298</v>
      </c>
      <c r="C26" s="2">
        <v>301</v>
      </c>
      <c r="D26" s="2">
        <v>599</v>
      </c>
      <c r="E26" s="2"/>
      <c r="F26" s="2"/>
    </row>
    <row r="27" spans="1:6" ht="15" x14ac:dyDescent="0.25">
      <c r="A27" s="2">
        <v>15</v>
      </c>
      <c r="B27" s="2">
        <v>278</v>
      </c>
      <c r="C27" s="2">
        <v>299</v>
      </c>
      <c r="D27" s="2">
        <v>577</v>
      </c>
      <c r="E27" s="2"/>
      <c r="F27" s="2"/>
    </row>
    <row r="28" spans="1:6" ht="15" x14ac:dyDescent="0.25">
      <c r="A28" s="2">
        <v>16</v>
      </c>
      <c r="B28" s="2">
        <v>259</v>
      </c>
      <c r="C28" s="2">
        <v>270</v>
      </c>
      <c r="D28" s="2">
        <v>529</v>
      </c>
      <c r="E28" s="2"/>
      <c r="F28" s="2"/>
    </row>
    <row r="29" spans="1:6" ht="15" x14ac:dyDescent="0.25">
      <c r="A29" s="2">
        <v>17</v>
      </c>
      <c r="B29" s="2">
        <v>293</v>
      </c>
      <c r="C29" s="2">
        <v>360</v>
      </c>
      <c r="D29" s="2">
        <v>653</v>
      </c>
      <c r="E29" s="2"/>
      <c r="F29" s="2"/>
    </row>
    <row r="30" spans="1:6" ht="15" x14ac:dyDescent="0.25">
      <c r="A30" s="2">
        <v>18</v>
      </c>
      <c r="B30" s="2">
        <v>367</v>
      </c>
      <c r="C30" s="2">
        <v>411</v>
      </c>
      <c r="D30" s="2">
        <v>778</v>
      </c>
      <c r="E30" s="2"/>
      <c r="F30" s="2"/>
    </row>
    <row r="31" spans="1:6" ht="15" x14ac:dyDescent="0.25">
      <c r="A31" s="2">
        <v>19</v>
      </c>
      <c r="B31" s="2">
        <v>365</v>
      </c>
      <c r="C31" s="2">
        <v>400</v>
      </c>
      <c r="D31" s="2">
        <v>765</v>
      </c>
      <c r="E31" s="2"/>
      <c r="F31" s="2"/>
    </row>
    <row r="32" spans="1:6" ht="15" x14ac:dyDescent="0.25">
      <c r="A32" s="2">
        <v>20</v>
      </c>
      <c r="B32" s="2">
        <v>476</v>
      </c>
      <c r="C32" s="2">
        <v>512</v>
      </c>
      <c r="D32" s="2">
        <v>988</v>
      </c>
      <c r="E32" s="2"/>
      <c r="F32" s="2"/>
    </row>
    <row r="33" spans="1:6" ht="15" x14ac:dyDescent="0.25">
      <c r="A33" s="2">
        <v>21</v>
      </c>
      <c r="B33" s="2">
        <v>489</v>
      </c>
      <c r="C33" s="2">
        <v>513</v>
      </c>
      <c r="D33" s="2">
        <v>1002</v>
      </c>
      <c r="E33" s="2"/>
      <c r="F33" s="2"/>
    </row>
    <row r="34" spans="1:6" ht="15" x14ac:dyDescent="0.25">
      <c r="A34" s="2">
        <v>22</v>
      </c>
      <c r="B34" s="2">
        <v>572</v>
      </c>
      <c r="C34" s="2">
        <v>634</v>
      </c>
      <c r="D34" s="2">
        <v>1206</v>
      </c>
      <c r="E34" s="2"/>
      <c r="F34" s="2"/>
    </row>
    <row r="35" spans="1:6" ht="15" x14ac:dyDescent="0.25">
      <c r="A35" s="2">
        <v>23</v>
      </c>
      <c r="B35" s="2">
        <v>518</v>
      </c>
      <c r="C35" s="2">
        <v>623</v>
      </c>
      <c r="D35" s="2">
        <v>1141</v>
      </c>
      <c r="E35" s="2"/>
      <c r="F35" s="2"/>
    </row>
    <row r="36" spans="1:6" ht="15" x14ac:dyDescent="0.25">
      <c r="A36" s="2">
        <v>24</v>
      </c>
      <c r="B36" s="2">
        <v>458</v>
      </c>
      <c r="C36" s="2">
        <v>500</v>
      </c>
      <c r="D36" s="2">
        <v>958</v>
      </c>
      <c r="E36" s="2"/>
      <c r="F36" s="2"/>
    </row>
    <row r="37" spans="1:6" ht="15" x14ac:dyDescent="0.25">
      <c r="A37" s="2">
        <v>25</v>
      </c>
      <c r="B37" s="2">
        <v>697</v>
      </c>
      <c r="C37" s="2">
        <v>679</v>
      </c>
      <c r="D37" s="2">
        <v>1376</v>
      </c>
      <c r="E37" s="2"/>
      <c r="F37" s="2"/>
    </row>
    <row r="38" spans="1:6" ht="15" x14ac:dyDescent="0.25">
      <c r="A38" s="2">
        <v>26</v>
      </c>
      <c r="B38" s="2">
        <v>786</v>
      </c>
      <c r="C38" s="2">
        <v>789</v>
      </c>
      <c r="D38" s="2">
        <v>1575</v>
      </c>
      <c r="E38" s="2"/>
      <c r="F38" s="2"/>
    </row>
    <row r="39" spans="1:6" ht="15" x14ac:dyDescent="0.25">
      <c r="A39" s="2">
        <v>27</v>
      </c>
      <c r="B39" s="2">
        <v>876</v>
      </c>
      <c r="C39" s="2">
        <v>910</v>
      </c>
      <c r="D39" s="2">
        <v>1786</v>
      </c>
      <c r="E39" s="2"/>
      <c r="F39" s="2"/>
    </row>
    <row r="40" spans="1:6" ht="15" x14ac:dyDescent="0.25">
      <c r="A40" s="2">
        <v>28</v>
      </c>
      <c r="B40" s="2">
        <v>546</v>
      </c>
      <c r="C40" s="2">
        <v>589</v>
      </c>
      <c r="D40" s="2">
        <v>1135</v>
      </c>
      <c r="E40" s="2"/>
      <c r="F40" s="2"/>
    </row>
    <row r="41" spans="1:6" ht="15" x14ac:dyDescent="0.25">
      <c r="A41" s="2">
        <v>29</v>
      </c>
      <c r="B41" s="2">
        <v>728</v>
      </c>
      <c r="C41" s="2">
        <v>754</v>
      </c>
      <c r="D41" s="2">
        <v>1482</v>
      </c>
      <c r="E41" s="2"/>
      <c r="F41" s="2"/>
    </row>
    <row r="42" spans="1:6" ht="15" x14ac:dyDescent="0.25">
      <c r="A42" s="2">
        <v>30</v>
      </c>
      <c r="B42" s="2">
        <v>436</v>
      </c>
      <c r="C42" s="2">
        <v>467</v>
      </c>
      <c r="D42" s="2">
        <v>903</v>
      </c>
      <c r="E42" s="2"/>
      <c r="F42" s="2"/>
    </row>
    <row r="43" spans="1:6" ht="15" x14ac:dyDescent="0.25">
      <c r="A43" s="2">
        <v>31</v>
      </c>
      <c r="B43" s="2">
        <v>678</v>
      </c>
      <c r="C43" s="2">
        <v>768</v>
      </c>
      <c r="D43" s="2">
        <v>1446</v>
      </c>
      <c r="E43" s="2"/>
      <c r="F43" s="2"/>
    </row>
    <row r="44" spans="1:6" ht="15" x14ac:dyDescent="0.25">
      <c r="A44" s="2" t="s">
        <v>0</v>
      </c>
      <c r="B44" s="2">
        <f>SUBTOTAL(109,Tabel2[Aantallen
Volwassenen])</f>
        <v>15805</v>
      </c>
      <c r="C44" s="13">
        <f>SUBTOTAL(101,Tabel2[Aantallen
&lt; 12 jaar])</f>
        <v>558.58064516129036</v>
      </c>
      <c r="D44" s="2">
        <f>SUBTOTAL(109,Tabel2[Aantallen
Totaal])</f>
        <v>33121</v>
      </c>
    </row>
  </sheetData>
  <mergeCells count="3">
    <mergeCell ref="A1:C1"/>
    <mergeCell ref="A11:D11"/>
    <mergeCell ref="E3:F3"/>
  </mergeCells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workbookViewId="0"/>
  </sheetViews>
  <sheetFormatPr defaultRowHeight="15" x14ac:dyDescent="0.25"/>
  <cols>
    <col min="1" max="1" width="16.85546875" customWidth="1"/>
    <col min="2" max="2" width="15.42578125" customWidth="1"/>
    <col min="3" max="3" width="9.140625" customWidth="1"/>
    <col min="4" max="4" width="6.7109375" customWidth="1"/>
  </cols>
  <sheetData>
    <row r="1" spans="1:4" ht="21" x14ac:dyDescent="0.35">
      <c r="A1" s="4"/>
      <c r="B1" s="22" t="s">
        <v>11</v>
      </c>
      <c r="C1" s="22"/>
      <c r="D1" s="22"/>
    </row>
    <row r="2" spans="1:4" ht="15.75" x14ac:dyDescent="0.25">
      <c r="A2" s="5" t="s">
        <v>12</v>
      </c>
      <c r="B2" s="6" t="s">
        <v>13</v>
      </c>
      <c r="C2" s="6" t="s">
        <v>20</v>
      </c>
      <c r="D2" s="6" t="s">
        <v>14</v>
      </c>
    </row>
    <row r="3" spans="1:4" ht="15.75" x14ac:dyDescent="0.25">
      <c r="A3" s="4" t="s">
        <v>1</v>
      </c>
      <c r="B3" s="7">
        <v>126</v>
      </c>
      <c r="C3" s="4">
        <v>113</v>
      </c>
      <c r="D3" s="4">
        <v>100</v>
      </c>
    </row>
    <row r="4" spans="1:4" ht="15.75" x14ac:dyDescent="0.25">
      <c r="A4" s="4" t="s">
        <v>17</v>
      </c>
      <c r="B4" s="7">
        <v>120</v>
      </c>
      <c r="C4" s="4">
        <v>154</v>
      </c>
      <c r="D4" s="4">
        <v>110</v>
      </c>
    </row>
    <row r="5" spans="1:4" x14ac:dyDescent="0.25">
      <c r="A5" s="4" t="s">
        <v>15</v>
      </c>
      <c r="B5" s="4">
        <v>254</v>
      </c>
      <c r="C5" s="4">
        <v>211</v>
      </c>
      <c r="D5" s="4">
        <v>203</v>
      </c>
    </row>
    <row r="6" spans="1:4" ht="15.75" x14ac:dyDescent="0.25">
      <c r="A6" s="4" t="s">
        <v>2</v>
      </c>
      <c r="B6" s="7">
        <v>122</v>
      </c>
      <c r="C6" s="4">
        <v>136</v>
      </c>
      <c r="D6" s="4">
        <v>141</v>
      </c>
    </row>
    <row r="7" spans="1:4" ht="15.75" x14ac:dyDescent="0.25">
      <c r="A7" s="4" t="s">
        <v>3</v>
      </c>
      <c r="B7" s="7">
        <v>124</v>
      </c>
      <c r="C7" s="4">
        <v>110</v>
      </c>
      <c r="D7" s="4">
        <v>116</v>
      </c>
    </row>
    <row r="8" spans="1:4" ht="15.75" x14ac:dyDescent="0.25">
      <c r="A8" s="4" t="s">
        <v>4</v>
      </c>
      <c r="B8" s="7">
        <v>130</v>
      </c>
      <c r="C8" s="4">
        <v>141</v>
      </c>
      <c r="D8" s="4">
        <v>152</v>
      </c>
    </row>
    <row r="9" spans="1:4" ht="15.75" x14ac:dyDescent="0.25">
      <c r="A9" s="4" t="s">
        <v>18</v>
      </c>
      <c r="B9" s="7">
        <v>128</v>
      </c>
      <c r="C9" s="4">
        <v>156</v>
      </c>
      <c r="D9" s="4">
        <v>165</v>
      </c>
    </row>
    <row r="10" spans="1:4" ht="15.75" x14ac:dyDescent="0.25">
      <c r="A10" s="4" t="s">
        <v>16</v>
      </c>
      <c r="B10" s="7">
        <v>118</v>
      </c>
      <c r="C10" s="4">
        <v>120</v>
      </c>
      <c r="D10" s="4">
        <v>121</v>
      </c>
    </row>
    <row r="11" spans="1:4" ht="15.75" thickBot="1" x14ac:dyDescent="0.3">
      <c r="A11" s="4"/>
      <c r="B11" s="4"/>
      <c r="C11" s="4"/>
      <c r="D11" s="4"/>
    </row>
    <row r="12" spans="1:4" ht="19.5" thickBot="1" x14ac:dyDescent="0.35">
      <c r="A12" s="8" t="s">
        <v>0</v>
      </c>
      <c r="B12" s="9">
        <f>SUM(B3:B11)</f>
        <v>1122</v>
      </c>
      <c r="C12" s="4"/>
      <c r="D12" s="4"/>
    </row>
    <row r="13" spans="1:4" x14ac:dyDescent="0.25">
      <c r="A13" s="4"/>
      <c r="B13" s="4"/>
      <c r="C13" s="4"/>
      <c r="D13" s="4"/>
    </row>
    <row r="14" spans="1:4" x14ac:dyDescent="0.25">
      <c r="A14" s="14" t="s">
        <v>19</v>
      </c>
      <c r="B14" s="15">
        <v>39933</v>
      </c>
      <c r="C14" s="15">
        <v>39964</v>
      </c>
      <c r="D14" s="15">
        <v>39994</v>
      </c>
    </row>
    <row r="15" spans="1:4" ht="15.75" x14ac:dyDescent="0.25">
      <c r="A15" s="10" t="s">
        <v>13</v>
      </c>
      <c r="B15">
        <v>745</v>
      </c>
      <c r="C15" s="4">
        <v>956</v>
      </c>
      <c r="D15" s="4"/>
    </row>
    <row r="16" spans="1:4" ht="15.75" x14ac:dyDescent="0.25">
      <c r="A16" s="10" t="s">
        <v>20</v>
      </c>
      <c r="B16">
        <v>710</v>
      </c>
      <c r="C16" s="4">
        <v>921</v>
      </c>
      <c r="D16" s="4"/>
    </row>
    <row r="17" spans="1:4" ht="15.75" x14ac:dyDescent="0.25">
      <c r="A17" s="10" t="s">
        <v>14</v>
      </c>
      <c r="B17">
        <v>625</v>
      </c>
      <c r="C17" s="4">
        <v>851</v>
      </c>
      <c r="D17" s="4"/>
    </row>
    <row r="21" spans="1:4" x14ac:dyDescent="0.25">
      <c r="A21" s="11"/>
      <c r="B21" s="11"/>
      <c r="C21" s="11"/>
      <c r="D21" s="11"/>
    </row>
    <row r="22" spans="1:4" x14ac:dyDescent="0.25">
      <c r="B22" s="2"/>
      <c r="C22" s="2"/>
      <c r="D22" s="2"/>
    </row>
    <row r="23" spans="1:4" x14ac:dyDescent="0.25">
      <c r="B23" s="2"/>
      <c r="C23" s="2"/>
      <c r="D23" s="2"/>
    </row>
  </sheetData>
  <sortState xmlns:xlrd2="http://schemas.microsoft.com/office/spreadsheetml/2017/richdata2" ref="A3:D10">
    <sortCondition ref="A3:A10"/>
  </sortState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Bezoekersaantallen</vt:lpstr>
      <vt:lpstr>Klachten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Opmaak</dc:title>
  <dc:creator>Instruct</dc:creator>
  <cp:lastModifiedBy>Josee Huybers</cp:lastModifiedBy>
  <dcterms:created xsi:type="dcterms:W3CDTF">2008-12-12T07:08:33Z</dcterms:created>
  <dcterms:modified xsi:type="dcterms:W3CDTF">2019-01-30T14:52:57Z</dcterms:modified>
</cp:coreProperties>
</file>